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cuments\Advocacy\Alberta\"/>
    </mc:Choice>
  </mc:AlternateContent>
  <workbookProtection workbookPassword="E9FE" lockStructure="1"/>
  <bookViews>
    <workbookView xWindow="0" yWindow="0" windowWidth="21600" windowHeight="9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5" i="1" l="1"/>
  <c r="B40" i="1" s="1"/>
  <c r="AL16" i="1"/>
  <c r="B12" i="1" l="1"/>
  <c r="C12" i="1" s="1"/>
  <c r="D12" i="1" s="1"/>
  <c r="E12" i="1" s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AJ12" i="1" s="1"/>
  <c r="AK12" i="1" s="1"/>
  <c r="AL21" i="1" l="1"/>
  <c r="AL17" i="1" l="1"/>
  <c r="AL18" i="1"/>
  <c r="AL19" i="1"/>
  <c r="AL20" i="1"/>
  <c r="AL22" i="1"/>
  <c r="AL23" i="1"/>
  <c r="AL24" i="1"/>
  <c r="AL25" i="1"/>
  <c r="AL26" i="1"/>
  <c r="AL27" i="1"/>
  <c r="AL14" i="1"/>
  <c r="B39" i="1" s="1"/>
  <c r="I28" i="1"/>
  <c r="B43" i="1" l="1"/>
  <c r="B45" i="1" s="1"/>
  <c r="B49" i="1"/>
  <c r="B51" i="1" s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C28" i="1"/>
  <c r="D28" i="1"/>
  <c r="E28" i="1"/>
  <c r="F28" i="1"/>
  <c r="G28" i="1"/>
  <c r="H28" i="1"/>
  <c r="J28" i="1"/>
  <c r="K28" i="1"/>
  <c r="L28" i="1"/>
  <c r="M28" i="1"/>
  <c r="N28" i="1"/>
  <c r="O28" i="1"/>
  <c r="B28" i="1"/>
  <c r="AL28" i="1" l="1"/>
  <c r="B31" i="1"/>
  <c r="B33" i="1" s="1"/>
</calcChain>
</file>

<file path=xl/sharedStrings.xml><?xml version="1.0" encoding="utf-8"?>
<sst xmlns="http://schemas.openxmlformats.org/spreadsheetml/2006/main" count="46" uniqueCount="41">
  <si>
    <t>Currency Hours</t>
  </si>
  <si>
    <t>Instructions</t>
  </si>
  <si>
    <t>Total</t>
  </si>
  <si>
    <t>Hours Required</t>
  </si>
  <si>
    <t xml:space="preserve">The hours will be totalled for you automatically. </t>
  </si>
  <si>
    <t>Months Prior to Application</t>
  </si>
  <si>
    <t>Determine the date you intend to apply to ACTA.</t>
  </si>
  <si>
    <t>This tool will help you calculate both your Currency Hours and your Direct Client Contact Hours</t>
  </si>
  <si>
    <t>If the hours needed is 0 you have enough hours.</t>
  </si>
  <si>
    <t>Total Recorded Currency Hours</t>
  </si>
  <si>
    <t>Hours Required for application</t>
  </si>
  <si>
    <t>Currency Hours Needed</t>
  </si>
  <si>
    <t>Direct Client Contact Hours (Career)</t>
  </si>
  <si>
    <t>Direct Client Contact Hours Needed</t>
  </si>
  <si>
    <t>These hours are automatically calculated from the data above.</t>
  </si>
  <si>
    <t>Note: Currency Hours are based on the 36 months prior to application. Direct Client Contact Hours are based on your entire career including your practicum or internship.</t>
  </si>
  <si>
    <t>This is a working document that you can use throughtout your registration with the College.</t>
  </si>
  <si>
    <t>Then review your currency activties for the past 36 months. The past 36 months are labelled below from 1 to 36.</t>
  </si>
  <si>
    <t>Record-keeping and preparation in relation to Direct Client Contact (DCC)</t>
  </si>
  <si>
    <t>Professional development and continuing education  within the field of Addiction Counselling</t>
  </si>
  <si>
    <t>Receiving clinical supervision </t>
  </si>
  <si>
    <t>Giving clinical supervsion</t>
  </si>
  <si>
    <t>Conducting research or writing in the field of Addiction Counselling</t>
  </si>
  <si>
    <t>Teaching courses in field of Addiction Counselling </t>
  </si>
  <si>
    <t>Managing the work of Addiction Counsellors</t>
  </si>
  <si>
    <t>Consulting in the field of Addiction Counselling</t>
  </si>
  <si>
    <t>Providing prevention and health promotion services in the field of Addiction Counselling</t>
  </si>
  <si>
    <t>Supervising or coordinating prevention and health promotion services in the field of Addiction Counselling</t>
  </si>
  <si>
    <t>Other professional activities that impact the field of Addiction Counselling</t>
  </si>
  <si>
    <t>Direct Client Contact Addictions Related</t>
  </si>
  <si>
    <t>Place the number of hours in the appropriate months under the appropriate activity. All activities must relate to Addiction Counselling.</t>
  </si>
  <si>
    <t>Direct Client Contact (DCC) with individuals, groups, or families - Specific to Addiction Counselling</t>
  </si>
  <si>
    <t>Direct Client Contact (DCC) with individuals, groups, or families -specific to general Counselling Therapy</t>
  </si>
  <si>
    <t>Practicum Hours/Internship Hours specific to Addiction Counselling</t>
  </si>
  <si>
    <t>Practicum Hours/Internship Hours specific to general Counselling Therapy</t>
  </si>
  <si>
    <t>DCC Hours recorded as Currency specific to general Counselling Therapy</t>
  </si>
  <si>
    <t>DCC Hours Paid Work specific to Addiction Counselling</t>
  </si>
  <si>
    <t>DCC  Related Hours recorded as Currency specific to Addiction Counselling</t>
  </si>
  <si>
    <t>DCC Hours Paid Work specific to general Counselling Therapy</t>
  </si>
  <si>
    <t>Direct Client Contact Hours specific to Addiction Counselling</t>
  </si>
  <si>
    <t>Direct Client Contact Hours - specific to Addiction Counselling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</si>
</sst>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/>
    <xf numFmtId="0" fontId="1" fillId="2" borderId="0" xfId="0" applyFont="1" applyFill="1" applyAlignment="1" applyProtection="1">
      <alignment wrapText="1"/>
    </xf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1" fillId="0" borderId="0" xfId="0" applyFont="1" applyProtection="1"/>
    <xf numFmtId="0" fontId="1" fillId="0" borderId="0" xfId="0" applyFont="1" applyBorder="1" applyAlignment="1" applyProtection="1">
      <alignment wrapText="1"/>
    </xf>
    <xf numFmtId="0" fontId="0" fillId="0" borderId="0" xfId="0" applyBorder="1" applyProtection="1"/>
    <xf numFmtId="0" fontId="0" fillId="0" borderId="0" xfId="0" applyFont="1" applyBorder="1" applyAlignment="1" applyProtection="1"/>
    <xf numFmtId="0" fontId="0" fillId="0" borderId="0" xfId="0" applyFont="1" applyBorder="1" applyProtection="1"/>
    <xf numFmtId="0" fontId="1" fillId="0" borderId="0" xfId="0" applyFont="1" applyBorder="1" applyAlignment="1" applyProtection="1"/>
    <xf numFmtId="0" fontId="1" fillId="0" borderId="0" xfId="0" applyFont="1" applyBorder="1" applyProtection="1"/>
    <xf numFmtId="0" fontId="1" fillId="2" borderId="0" xfId="0" applyFont="1" applyFill="1" applyBorder="1" applyAlignment="1" applyProtection="1"/>
    <xf numFmtId="0" fontId="0" fillId="2" borderId="0" xfId="0" applyFill="1" applyBorder="1" applyProtection="1"/>
    <xf numFmtId="0" fontId="0" fillId="0" borderId="0" xfId="0" applyBorder="1" applyAlignment="1" applyProtection="1">
      <alignment wrapText="1"/>
    </xf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" fillId="3" borderId="0" xfId="0" applyFont="1" applyFill="1" applyProtection="1">
      <protection locked="0"/>
    </xf>
    <xf numFmtId="0" fontId="0" fillId="0" borderId="0" xfId="0" applyAlignment="1" applyProtection="1">
      <alignment wrapText="1"/>
    </xf>
    <xf numFmtId="0" fontId="1" fillId="0" borderId="0" xfId="0" applyFont="1" applyAlignment="1" applyProtection="1">
      <alignment wrapText="1"/>
    </xf>
    <xf numFmtId="0" fontId="1" fillId="3" borderId="0" xfId="0" applyFont="1" applyFill="1" applyAlignment="1" applyProtection="1">
      <alignment wrapText="1"/>
    </xf>
    <xf numFmtId="0" fontId="3" fillId="0" borderId="0" xfId="0" applyFont="1" applyProtection="1">
      <protection locked="0"/>
    </xf>
    <xf numFmtId="0" fontId="1" fillId="3" borderId="0" xfId="0" applyFont="1" applyFill="1" applyProtection="1"/>
    <xf numFmtId="0" fontId="1" fillId="0" borderId="0" xfId="0" applyFont="1" applyFill="1" applyAlignment="1" applyProtection="1">
      <alignment wrapText="1"/>
    </xf>
    <xf numFmtId="0" fontId="1" fillId="0" borderId="0" xfId="0" applyFont="1" applyFill="1" applyProtection="1"/>
    <xf numFmtId="0" fontId="2" fillId="0" borderId="0" xfId="0" applyFont="1" applyAlignment="1" applyProtection="1">
      <alignment vertical="center" wrapText="1"/>
    </xf>
    <xf numFmtId="0" fontId="1" fillId="4" borderId="0" xfId="0" applyFont="1" applyFill="1" applyAlignment="1" applyProtection="1">
      <alignment wrapText="1"/>
    </xf>
    <xf numFmtId="0" fontId="1" fillId="4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1"/>
  <sheetViews>
    <sheetView tabSelected="1" zoomScale="99" zoomScaleNormal="99" workbookViewId="0">
      <selection activeCell="B41" sqref="B41"/>
    </sheetView>
  </sheetViews>
  <sheetFormatPr defaultColWidth="9.109375" defaultRowHeight="14.4" x14ac:dyDescent="0.3"/>
  <cols>
    <col min="1" max="1" width="35.6640625" style="19" customWidth="1"/>
    <col min="2" max="2" width="6.33203125" style="15" customWidth="1"/>
    <col min="3" max="38" width="4.6640625" style="15" customWidth="1"/>
    <col min="39" max="16384" width="9.109375" style="15"/>
  </cols>
  <sheetData>
    <row r="1" spans="1:38" x14ac:dyDescent="0.3">
      <c r="A1" s="6" t="s">
        <v>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x14ac:dyDescent="0.3">
      <c r="A2" s="8" t="s">
        <v>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x14ac:dyDescent="0.3">
      <c r="A3" s="10" t="s">
        <v>15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9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x14ac:dyDescent="0.3">
      <c r="A4" s="10" t="s">
        <v>16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x14ac:dyDescent="0.3">
      <c r="A5" s="12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</row>
    <row r="6" spans="1:38" x14ac:dyDescent="0.3">
      <c r="A6" s="8" t="s">
        <v>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x14ac:dyDescent="0.3">
      <c r="A7" s="8" t="s">
        <v>17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x14ac:dyDescent="0.3">
      <c r="A8" s="10" t="s">
        <v>30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6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x14ac:dyDescent="0.3">
      <c r="A9" s="8" t="s">
        <v>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14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 s="1" customFormat="1" x14ac:dyDescent="0.3">
      <c r="A10" s="8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4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s="1" customFormat="1" x14ac:dyDescent="0.3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4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s="5" customFormat="1" x14ac:dyDescent="0.3">
      <c r="A12" s="2" t="s">
        <v>5</v>
      </c>
      <c r="B12" s="3">
        <f>1</f>
        <v>1</v>
      </c>
      <c r="C12" s="3">
        <f>B12+1</f>
        <v>2</v>
      </c>
      <c r="D12" s="3">
        <f t="shared" ref="D12:AK12" si="0">C12+1</f>
        <v>3</v>
      </c>
      <c r="E12" s="3">
        <f t="shared" si="0"/>
        <v>4</v>
      </c>
      <c r="F12" s="3">
        <f t="shared" si="0"/>
        <v>5</v>
      </c>
      <c r="G12" s="3">
        <f t="shared" si="0"/>
        <v>6</v>
      </c>
      <c r="H12" s="3">
        <f t="shared" si="0"/>
        <v>7</v>
      </c>
      <c r="I12" s="3">
        <f t="shared" si="0"/>
        <v>8</v>
      </c>
      <c r="J12" s="3">
        <f t="shared" si="0"/>
        <v>9</v>
      </c>
      <c r="K12" s="3">
        <f t="shared" si="0"/>
        <v>10</v>
      </c>
      <c r="L12" s="3">
        <f t="shared" si="0"/>
        <v>11</v>
      </c>
      <c r="M12" s="3">
        <f t="shared" si="0"/>
        <v>12</v>
      </c>
      <c r="N12" s="3">
        <f t="shared" si="0"/>
        <v>13</v>
      </c>
      <c r="O12" s="3">
        <f t="shared" si="0"/>
        <v>14</v>
      </c>
      <c r="P12" s="3">
        <f t="shared" si="0"/>
        <v>15</v>
      </c>
      <c r="Q12" s="3">
        <f t="shared" si="0"/>
        <v>16</v>
      </c>
      <c r="R12" s="3">
        <f t="shared" si="0"/>
        <v>17</v>
      </c>
      <c r="S12" s="3">
        <f t="shared" si="0"/>
        <v>18</v>
      </c>
      <c r="T12" s="3">
        <f t="shared" si="0"/>
        <v>19</v>
      </c>
      <c r="U12" s="3">
        <f t="shared" si="0"/>
        <v>20</v>
      </c>
      <c r="V12" s="3">
        <f t="shared" si="0"/>
        <v>21</v>
      </c>
      <c r="W12" s="3">
        <f t="shared" si="0"/>
        <v>22</v>
      </c>
      <c r="X12" s="3">
        <f t="shared" si="0"/>
        <v>23</v>
      </c>
      <c r="Y12" s="3">
        <f t="shared" si="0"/>
        <v>24</v>
      </c>
      <c r="Z12" s="3">
        <f t="shared" si="0"/>
        <v>25</v>
      </c>
      <c r="AA12" s="3">
        <f t="shared" si="0"/>
        <v>26</v>
      </c>
      <c r="AB12" s="3">
        <f t="shared" si="0"/>
        <v>27</v>
      </c>
      <c r="AC12" s="3">
        <f t="shared" si="0"/>
        <v>28</v>
      </c>
      <c r="AD12" s="3">
        <f t="shared" si="0"/>
        <v>29</v>
      </c>
      <c r="AE12" s="3">
        <f t="shared" si="0"/>
        <v>30</v>
      </c>
      <c r="AF12" s="3">
        <f t="shared" si="0"/>
        <v>31</v>
      </c>
      <c r="AG12" s="3">
        <f t="shared" si="0"/>
        <v>32</v>
      </c>
      <c r="AH12" s="3">
        <f t="shared" si="0"/>
        <v>33</v>
      </c>
      <c r="AI12" s="3">
        <f t="shared" si="0"/>
        <v>34</v>
      </c>
      <c r="AJ12" s="3">
        <f t="shared" si="0"/>
        <v>35</v>
      </c>
      <c r="AK12" s="3">
        <f t="shared" si="0"/>
        <v>36</v>
      </c>
      <c r="AL12" s="4" t="s">
        <v>2</v>
      </c>
    </row>
    <row r="13" spans="1:38" s="5" customFormat="1" x14ac:dyDescent="0.3">
      <c r="A13" s="2" t="s">
        <v>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4"/>
    </row>
    <row r="14" spans="1:38" ht="44.4" customHeight="1" x14ac:dyDescent="0.3">
      <c r="A14" s="26" t="s">
        <v>31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AL14" s="15">
        <f>SUM(B14:AK14)</f>
        <v>0</v>
      </c>
    </row>
    <row r="15" spans="1:38" ht="46.2" customHeight="1" x14ac:dyDescent="0.3">
      <c r="A15" s="26" t="s">
        <v>32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AL15" s="15">
        <f t="shared" ref="AL15:AL16" si="1">SUM(B15:AK15)</f>
        <v>0</v>
      </c>
    </row>
    <row r="16" spans="1:38" ht="26.4" x14ac:dyDescent="0.3">
      <c r="A16" s="26" t="s">
        <v>18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AL16" s="15">
        <f t="shared" si="1"/>
        <v>0</v>
      </c>
    </row>
    <row r="17" spans="1:38" ht="39.6" x14ac:dyDescent="0.3">
      <c r="A17" s="26" t="s">
        <v>19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AL17" s="15">
        <f t="shared" ref="AL17:AL28" si="2">SUM(B17:AK17)</f>
        <v>0</v>
      </c>
    </row>
    <row r="18" spans="1:38" x14ac:dyDescent="0.3">
      <c r="A18" s="26" t="s">
        <v>20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AL18" s="15">
        <f t="shared" si="2"/>
        <v>0</v>
      </c>
    </row>
    <row r="19" spans="1:38" ht="12" customHeight="1" x14ac:dyDescent="0.3">
      <c r="A19" s="26" t="s">
        <v>21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AL19" s="15">
        <f t="shared" si="2"/>
        <v>0</v>
      </c>
    </row>
    <row r="20" spans="1:38" ht="26.4" x14ac:dyDescent="0.3">
      <c r="A20" s="26" t="s">
        <v>22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AL20" s="15">
        <f t="shared" si="2"/>
        <v>0</v>
      </c>
    </row>
    <row r="21" spans="1:38" ht="26.4" x14ac:dyDescent="0.3">
      <c r="A21" s="26" t="s">
        <v>23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AL21" s="15">
        <f t="shared" si="2"/>
        <v>0</v>
      </c>
    </row>
    <row r="22" spans="1:38" ht="26.4" x14ac:dyDescent="0.3">
      <c r="A22" s="26" t="s">
        <v>24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AL22" s="15">
        <f t="shared" si="2"/>
        <v>0</v>
      </c>
    </row>
    <row r="23" spans="1:38" ht="26.4" x14ac:dyDescent="0.3">
      <c r="A23" s="26" t="s">
        <v>25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AL23" s="15">
        <f t="shared" si="2"/>
        <v>0</v>
      </c>
    </row>
    <row r="24" spans="1:38" ht="39.6" x14ac:dyDescent="0.3">
      <c r="A24" s="26" t="s">
        <v>26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AL24" s="15">
        <f t="shared" si="2"/>
        <v>0</v>
      </c>
    </row>
    <row r="25" spans="1:38" ht="39.6" x14ac:dyDescent="0.3">
      <c r="A25" s="26" t="s">
        <v>27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AL25" s="15">
        <f t="shared" si="2"/>
        <v>0</v>
      </c>
    </row>
    <row r="26" spans="1:38" ht="26.4" x14ac:dyDescent="0.3">
      <c r="A26" s="26" t="s">
        <v>28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AL26" s="15">
        <f t="shared" si="2"/>
        <v>0</v>
      </c>
    </row>
    <row r="27" spans="1:38" x14ac:dyDescent="0.3">
      <c r="AL27" s="15">
        <f t="shared" si="2"/>
        <v>0</v>
      </c>
    </row>
    <row r="28" spans="1:38" s="17" customFormat="1" x14ac:dyDescent="0.3">
      <c r="A28" s="2" t="s">
        <v>2</v>
      </c>
      <c r="B28" s="3">
        <f>SUM(B14:B26)</f>
        <v>0</v>
      </c>
      <c r="C28" s="3">
        <f t="shared" ref="C28:AK28" si="3">SUM(C14:C26)</f>
        <v>0</v>
      </c>
      <c r="D28" s="3">
        <f t="shared" si="3"/>
        <v>0</v>
      </c>
      <c r="E28" s="3">
        <f t="shared" si="3"/>
        <v>0</v>
      </c>
      <c r="F28" s="3">
        <f t="shared" si="3"/>
        <v>0</v>
      </c>
      <c r="G28" s="3">
        <f t="shared" si="3"/>
        <v>0</v>
      </c>
      <c r="H28" s="3">
        <f t="shared" si="3"/>
        <v>0</v>
      </c>
      <c r="I28" s="3">
        <f t="shared" si="3"/>
        <v>0</v>
      </c>
      <c r="J28" s="3">
        <f t="shared" si="3"/>
        <v>0</v>
      </c>
      <c r="K28" s="3">
        <f t="shared" si="3"/>
        <v>0</v>
      </c>
      <c r="L28" s="3">
        <f t="shared" si="3"/>
        <v>0</v>
      </c>
      <c r="M28" s="3">
        <f t="shared" si="3"/>
        <v>0</v>
      </c>
      <c r="N28" s="3">
        <f t="shared" si="3"/>
        <v>0</v>
      </c>
      <c r="O28" s="3">
        <f t="shared" si="3"/>
        <v>0</v>
      </c>
      <c r="P28" s="3">
        <f t="shared" si="3"/>
        <v>0</v>
      </c>
      <c r="Q28" s="3">
        <f t="shared" si="3"/>
        <v>0</v>
      </c>
      <c r="R28" s="3">
        <f t="shared" si="3"/>
        <v>0</v>
      </c>
      <c r="S28" s="3">
        <f t="shared" si="3"/>
        <v>0</v>
      </c>
      <c r="T28" s="3">
        <f t="shared" si="3"/>
        <v>0</v>
      </c>
      <c r="U28" s="3">
        <f t="shared" si="3"/>
        <v>0</v>
      </c>
      <c r="V28" s="3">
        <f t="shared" si="3"/>
        <v>0</v>
      </c>
      <c r="W28" s="3">
        <f t="shared" si="3"/>
        <v>0</v>
      </c>
      <c r="X28" s="3">
        <f t="shared" si="3"/>
        <v>0</v>
      </c>
      <c r="Y28" s="3">
        <f t="shared" si="3"/>
        <v>0</v>
      </c>
      <c r="Z28" s="3">
        <f t="shared" si="3"/>
        <v>0</v>
      </c>
      <c r="AA28" s="3">
        <f t="shared" si="3"/>
        <v>0</v>
      </c>
      <c r="AB28" s="3">
        <f t="shared" si="3"/>
        <v>0</v>
      </c>
      <c r="AC28" s="3">
        <f t="shared" si="3"/>
        <v>0</v>
      </c>
      <c r="AD28" s="3">
        <f t="shared" si="3"/>
        <v>0</v>
      </c>
      <c r="AE28" s="3">
        <f t="shared" si="3"/>
        <v>0</v>
      </c>
      <c r="AF28" s="3">
        <f t="shared" si="3"/>
        <v>0</v>
      </c>
      <c r="AG28" s="3">
        <f t="shared" si="3"/>
        <v>0</v>
      </c>
      <c r="AH28" s="3">
        <f t="shared" si="3"/>
        <v>0</v>
      </c>
      <c r="AI28" s="3">
        <f t="shared" si="3"/>
        <v>0</v>
      </c>
      <c r="AJ28" s="3">
        <f t="shared" si="3"/>
        <v>0</v>
      </c>
      <c r="AK28" s="3">
        <f t="shared" si="3"/>
        <v>0</v>
      </c>
      <c r="AL28" s="3">
        <f t="shared" si="2"/>
        <v>0</v>
      </c>
    </row>
    <row r="29" spans="1:38" ht="15" customHeight="1" x14ac:dyDescent="0.3"/>
    <row r="30" spans="1:38" ht="15" customHeight="1" x14ac:dyDescent="0.3"/>
    <row r="31" spans="1:38" x14ac:dyDescent="0.3">
      <c r="A31" s="20" t="s">
        <v>9</v>
      </c>
      <c r="B31" s="5">
        <f>SUM(B28:AK28)</f>
        <v>0</v>
      </c>
    </row>
    <row r="32" spans="1:38" x14ac:dyDescent="0.3">
      <c r="A32" s="20" t="s">
        <v>10</v>
      </c>
      <c r="B32" s="5">
        <v>750</v>
      </c>
    </row>
    <row r="33" spans="1:15" x14ac:dyDescent="0.3">
      <c r="A33" s="2" t="s">
        <v>11</v>
      </c>
      <c r="B33" s="3">
        <f>IF((B31-B32)&gt;=0,0,B31-B32)</f>
        <v>-750</v>
      </c>
    </row>
    <row r="34" spans="1:15" x14ac:dyDescent="0.3">
      <c r="A34" s="2"/>
      <c r="B34" s="16"/>
    </row>
    <row r="36" spans="1:15" s="17" customFormat="1" x14ac:dyDescent="0.3">
      <c r="A36" s="21" t="s">
        <v>12</v>
      </c>
      <c r="B36" s="18"/>
    </row>
    <row r="37" spans="1:15" ht="28.8" x14ac:dyDescent="0.3">
      <c r="A37" s="19" t="s">
        <v>33</v>
      </c>
      <c r="B37" s="15">
        <v>0</v>
      </c>
    </row>
    <row r="38" spans="1:15" ht="28.8" x14ac:dyDescent="0.3">
      <c r="A38" s="19" t="s">
        <v>34</v>
      </c>
      <c r="B38" s="15">
        <v>0</v>
      </c>
    </row>
    <row r="39" spans="1:15" ht="28.8" x14ac:dyDescent="0.3">
      <c r="A39" s="19" t="s">
        <v>37</v>
      </c>
      <c r="B39" s="1">
        <f>AL14</f>
        <v>0</v>
      </c>
      <c r="D39" s="5" t="s">
        <v>14</v>
      </c>
      <c r="E39" s="5"/>
      <c r="F39" s="5"/>
      <c r="G39" s="5"/>
      <c r="H39" s="5"/>
      <c r="I39" s="5"/>
      <c r="J39" s="5"/>
      <c r="K39" s="5"/>
      <c r="L39" s="5"/>
      <c r="M39" s="5"/>
      <c r="N39" s="1"/>
      <c r="O39" s="1"/>
    </row>
    <row r="40" spans="1:15" ht="28.8" x14ac:dyDescent="0.3">
      <c r="A40" s="19" t="s">
        <v>35</v>
      </c>
      <c r="B40" s="1">
        <f>AL15</f>
        <v>0</v>
      </c>
      <c r="D40" s="5" t="s">
        <v>14</v>
      </c>
      <c r="E40" s="5"/>
      <c r="F40" s="5"/>
      <c r="G40" s="5"/>
      <c r="H40" s="5"/>
      <c r="I40" s="5"/>
      <c r="J40" s="5"/>
      <c r="K40" s="5"/>
      <c r="L40" s="5"/>
      <c r="M40" s="5"/>
      <c r="N40" s="1"/>
      <c r="O40" s="1"/>
    </row>
    <row r="41" spans="1:15" ht="28.8" x14ac:dyDescent="0.3">
      <c r="A41" s="19" t="s">
        <v>36</v>
      </c>
      <c r="B41" s="15"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1"/>
      <c r="O41" s="1"/>
    </row>
    <row r="42" spans="1:15" ht="28.8" x14ac:dyDescent="0.3">
      <c r="A42" s="19" t="s">
        <v>38</v>
      </c>
      <c r="B42" s="15">
        <v>0</v>
      </c>
    </row>
    <row r="43" spans="1:15" x14ac:dyDescent="0.3">
      <c r="A43" s="20" t="s">
        <v>2</v>
      </c>
      <c r="B43" s="5">
        <f>SUM(B37:B42)</f>
        <v>0</v>
      </c>
    </row>
    <row r="44" spans="1:15" x14ac:dyDescent="0.3">
      <c r="A44" s="20" t="s">
        <v>3</v>
      </c>
      <c r="B44" s="5">
        <v>450</v>
      </c>
    </row>
    <row r="45" spans="1:15" x14ac:dyDescent="0.3">
      <c r="A45" s="21" t="s">
        <v>13</v>
      </c>
      <c r="B45" s="23">
        <f>IF((B43-B44)&gt;=0,0,B43-B44)</f>
        <v>-450</v>
      </c>
    </row>
    <row r="46" spans="1:15" x14ac:dyDescent="0.3">
      <c r="A46" s="24"/>
      <c r="B46" s="25"/>
    </row>
    <row r="47" spans="1:15" x14ac:dyDescent="0.3">
      <c r="A47" s="24"/>
      <c r="B47" s="25"/>
    </row>
    <row r="48" spans="1:15" x14ac:dyDescent="0.3">
      <c r="A48" s="27" t="s">
        <v>29</v>
      </c>
      <c r="B48" s="1"/>
    </row>
    <row r="49" spans="1:2" ht="28.8" x14ac:dyDescent="0.3">
      <c r="A49" s="19" t="s">
        <v>39</v>
      </c>
      <c r="B49" s="1">
        <f>B37+B39+B41</f>
        <v>0</v>
      </c>
    </row>
    <row r="50" spans="1:2" x14ac:dyDescent="0.3">
      <c r="A50" s="20" t="s">
        <v>3</v>
      </c>
      <c r="B50" s="5">
        <v>225</v>
      </c>
    </row>
    <row r="51" spans="1:2" ht="28.8" x14ac:dyDescent="0.3">
      <c r="A51" s="27" t="s">
        <v>40</v>
      </c>
      <c r="B51" s="28">
        <f>IF(B49&gt;=225,0,B49-B50)</f>
        <v>-225</v>
      </c>
    </row>
  </sheetData>
  <sheetProtection sheet="1" selectLockedCells="1"/>
  <protectedRanges>
    <protectedRange sqref="A14:XFD27" name="Range1" securityDescriptor="O:WDG:WDD:(A;;CC;;;LG)"/>
  </protectedRange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MacCallum</dc:creator>
  <cp:lastModifiedBy>Barbara MacCallum</cp:lastModifiedBy>
  <dcterms:created xsi:type="dcterms:W3CDTF">2019-05-03T18:46:07Z</dcterms:created>
  <dcterms:modified xsi:type="dcterms:W3CDTF">2019-05-14T18:14:11Z</dcterms:modified>
</cp:coreProperties>
</file>